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70" activeTab="0"/>
  </bookViews>
  <sheets>
    <sheet name="Arkusz1" sheetId="1" r:id="rId1"/>
  </sheets>
  <definedNames>
    <definedName name="_xlnm._FilterDatabase" localSheetId="0" hidden="1">'Arkusz1'!$A$2:$S$26</definedName>
  </definedNames>
  <calcPr fullCalcOnLoad="1"/>
</workbook>
</file>

<file path=xl/sharedStrings.xml><?xml version="1.0" encoding="utf-8"?>
<sst xmlns="http://schemas.openxmlformats.org/spreadsheetml/2006/main" count="348" uniqueCount="137">
  <si>
    <t>L.P.</t>
  </si>
  <si>
    <t>Numer rejestracyjny</t>
  </si>
  <si>
    <t>Nr VIN</t>
  </si>
  <si>
    <t>Marka</t>
  </si>
  <si>
    <t>Typ, model</t>
  </si>
  <si>
    <t>Rok produkcji</t>
  </si>
  <si>
    <t>Liczba miejsc</t>
  </si>
  <si>
    <t>Pojemność silnika</t>
  </si>
  <si>
    <t xml:space="preserve">Ładowność </t>
  </si>
  <si>
    <t xml:space="preserve">Przebieg (w km.) </t>
  </si>
  <si>
    <t>Wyposażenie dodatkowe</t>
  </si>
  <si>
    <t xml:space="preserve">Zakres </t>
  </si>
  <si>
    <t xml:space="preserve">Ubezpieczenie do </t>
  </si>
  <si>
    <t>BL57866</t>
  </si>
  <si>
    <t>W0LVSH4R5GB110967</t>
  </si>
  <si>
    <t>OPEL</t>
  </si>
  <si>
    <t>MOVANO</t>
  </si>
  <si>
    <t>BL57867</t>
  </si>
  <si>
    <t>W0LVSH4R5GB110788</t>
  </si>
  <si>
    <t>BL33810</t>
  </si>
  <si>
    <t>UU1USD1K541332198</t>
  </si>
  <si>
    <t>DACIA</t>
  </si>
  <si>
    <t>LOGAN</t>
  </si>
  <si>
    <t>nadbudowa</t>
  </si>
  <si>
    <t>BL3570P</t>
  </si>
  <si>
    <t>MEP173795004</t>
  </si>
  <si>
    <t>MEPROZET</t>
  </si>
  <si>
    <t>T-527/2 (PN-40/2)</t>
  </si>
  <si>
    <t>Przyczepa ciężarowa rolnicza, Asenizacyjny</t>
  </si>
  <si>
    <t>-</t>
  </si>
  <si>
    <t>BL30335</t>
  </si>
  <si>
    <t>VF1KW0BB539383123</t>
  </si>
  <si>
    <t>RENAULT</t>
  </si>
  <si>
    <t>KANGOO</t>
  </si>
  <si>
    <t>BL34260</t>
  </si>
  <si>
    <t>UU1USD1K542760965</t>
  </si>
  <si>
    <t>BL15610</t>
  </si>
  <si>
    <t>VF1JLCDA65V242900</t>
  </si>
  <si>
    <t>TRAFIC dCi MR'01 E3 3.0t</t>
  </si>
  <si>
    <t>BL2357P</t>
  </si>
  <si>
    <t>SUCW3E28FA2002648</t>
  </si>
  <si>
    <t>PRZYCZEPA</t>
  </si>
  <si>
    <t>WIOLA</t>
  </si>
  <si>
    <t>OC</t>
  </si>
  <si>
    <t>BL48129</t>
  </si>
  <si>
    <t>WMA26SZZ0DP040888</t>
  </si>
  <si>
    <t>MAN</t>
  </si>
  <si>
    <t>TGS 26.400 6x4 BB</t>
  </si>
  <si>
    <t>10.518/294KW</t>
  </si>
  <si>
    <t xml:space="preserve">Żuraw hydrauliczny Hiab 144 B-2, urządzenie hakowe KING, kontener </t>
  </si>
  <si>
    <t>OC/AC/NNW</t>
  </si>
  <si>
    <t>BL37755</t>
  </si>
  <si>
    <t>VF1LBN00544708272</t>
  </si>
  <si>
    <t>THALIA</t>
  </si>
  <si>
    <t>JCBJW17CK01628620</t>
  </si>
  <si>
    <t>JCB- JS</t>
  </si>
  <si>
    <t>JS175W</t>
  </si>
  <si>
    <t>BL13183</t>
  </si>
  <si>
    <t>VF1FDBVH532106131</t>
  </si>
  <si>
    <t>MASTER</t>
  </si>
  <si>
    <t>Samochód specjalistyczny, pogotowie techniczne</t>
  </si>
  <si>
    <t>JCB</t>
  </si>
  <si>
    <t>4CX</t>
  </si>
  <si>
    <t>BL49905</t>
  </si>
  <si>
    <t>VF1VBH6V351208050</t>
  </si>
  <si>
    <t>2299/110KW</t>
  </si>
  <si>
    <t>BL55422</t>
  </si>
  <si>
    <t>WMAN36ZZ6CY273650</t>
  </si>
  <si>
    <t xml:space="preserve">TGM 13.250 4X4 BL </t>
  </si>
  <si>
    <t>zabudowa Rioned KOMBI 3500</t>
  </si>
  <si>
    <t>BL53545</t>
  </si>
  <si>
    <t>WMA26SZZ7AM555867</t>
  </si>
  <si>
    <t>TGS</t>
  </si>
  <si>
    <t>Zabudowa KAISER AQUASTAR II</t>
  </si>
  <si>
    <t>Ł540</t>
  </si>
  <si>
    <t>S844105123J</t>
  </si>
  <si>
    <t>ZETOR</t>
  </si>
  <si>
    <t>8441 Proxima</t>
  </si>
  <si>
    <t>JCB4CXSMT81346303</t>
  </si>
  <si>
    <t>JCB-Anglia</t>
  </si>
  <si>
    <t>instalacja boczna narzędzi ręcznych</t>
  </si>
  <si>
    <t>VF633DVC0G0000087</t>
  </si>
  <si>
    <t>KERAX</t>
  </si>
  <si>
    <t>SZ9G30000HRRB2073</t>
  </si>
  <si>
    <t>GŁOWACZ</t>
  </si>
  <si>
    <t>G3 02H 2700V</t>
  </si>
  <si>
    <t>BL61383</t>
  </si>
  <si>
    <t>VF77JBHZMHJ855553</t>
  </si>
  <si>
    <t>CITROEN</t>
  </si>
  <si>
    <t>BERLINGO</t>
  </si>
  <si>
    <t>osobowy</t>
  </si>
  <si>
    <t>VF1HJD40661998173</t>
  </si>
  <si>
    <t>DOUSTER</t>
  </si>
  <si>
    <t>Rodzaj pojazdu</t>
  </si>
  <si>
    <t>ciężarowy</t>
  </si>
  <si>
    <t>przyczepa</t>
  </si>
  <si>
    <t>ciężarowy / przewóz kontenerów</t>
  </si>
  <si>
    <t>koparka</t>
  </si>
  <si>
    <t>koparko ładowarka</t>
  </si>
  <si>
    <t>ładowarka</t>
  </si>
  <si>
    <t>ciągnik</t>
  </si>
  <si>
    <t>przyczepa ciężarowa/ cysterna</t>
  </si>
  <si>
    <t>OC/AC/NNW/Assistance</t>
  </si>
  <si>
    <t xml:space="preserve">OC/AC/NNW/Assistance </t>
  </si>
  <si>
    <t>Wariant Assistance</t>
  </si>
  <si>
    <t>Standardowy</t>
  </si>
  <si>
    <t>BRAK</t>
  </si>
  <si>
    <t xml:space="preserve">Ubezpieczenie od </t>
  </si>
  <si>
    <t>AC</t>
  </si>
  <si>
    <t>ASS KOMFORT PLUS</t>
  </si>
  <si>
    <t>baza</t>
  </si>
  <si>
    <t>OC/AC</t>
  </si>
  <si>
    <t>OC/AC/NNW/assistance</t>
  </si>
  <si>
    <t xml:space="preserve">koparko -ładowarka </t>
  </si>
  <si>
    <t>Wycena 2021-2022</t>
  </si>
  <si>
    <t>370 mtg</t>
  </si>
  <si>
    <t>SU 2022-2023</t>
  </si>
  <si>
    <t>Moc (kW)</t>
  </si>
  <si>
    <t>Ubezpieczony</t>
  </si>
  <si>
    <t>MPWiK</t>
  </si>
  <si>
    <t>DMC</t>
  </si>
  <si>
    <t>brak</t>
  </si>
  <si>
    <t>JCB23H54EM3000613</t>
  </si>
  <si>
    <t>3XC PLUS AEC 14HWM</t>
  </si>
  <si>
    <t>Rodzaj SU</t>
  </si>
  <si>
    <t>Brutto</t>
  </si>
  <si>
    <t>Data I rejestracji</t>
  </si>
  <si>
    <r>
      <t>OC/NNW/</t>
    </r>
    <r>
      <rPr>
        <sz val="11"/>
        <color indexed="10"/>
        <rFont val="Calibri"/>
        <family val="2"/>
      </rPr>
      <t>CPM</t>
    </r>
  </si>
  <si>
    <t>samochód specjalny</t>
  </si>
  <si>
    <t>samochód specjalny (do czyszczenia kan.)</t>
  </si>
  <si>
    <t>samochód specjalny (inspekcja wodno-kan.)</t>
  </si>
  <si>
    <t>BL3595P</t>
  </si>
  <si>
    <t>BL65583</t>
  </si>
  <si>
    <t>BIX1113</t>
  </si>
  <si>
    <t>BL490T</t>
  </si>
  <si>
    <t>netto</t>
  </si>
  <si>
    <t>netto +50%VAT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</si>
</sst>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4" fontId="0" fillId="0" borderId="0" xfId="60" applyFont="1" applyFill="1" applyBorder="1" applyAlignment="1">
      <alignment horizontal="center" vertical="center"/>
    </xf>
    <xf numFmtId="14" fontId="36" fillId="0" borderId="13" xfId="60" applyNumberFormat="1" applyFont="1" applyFill="1" applyBorder="1" applyAlignment="1">
      <alignment horizontal="center" vertical="center"/>
    </xf>
    <xf numFmtId="14" fontId="36" fillId="0" borderId="14" xfId="6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44" fontId="27" fillId="33" borderId="16" xfId="60" applyFont="1" applyFill="1" applyBorder="1" applyAlignment="1">
      <alignment horizontal="center" vertical="center" wrapText="1"/>
    </xf>
    <xf numFmtId="14" fontId="27" fillId="33" borderId="16" xfId="0" applyNumberFormat="1" applyFont="1" applyFill="1" applyBorder="1" applyAlignment="1">
      <alignment horizontal="center" vertical="center" wrapText="1"/>
    </xf>
    <xf numFmtId="14" fontId="27" fillId="33" borderId="17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2" fontId="0" fillId="0" borderId="0" xfId="60" applyNumberFormat="1" applyFont="1" applyFill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171" fontId="0" fillId="0" borderId="0" xfId="6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3.28125" style="1" bestFit="1" customWidth="1"/>
    <col min="2" max="2" width="13.140625" style="1" customWidth="1"/>
    <col min="3" max="3" width="11.57421875" style="1" bestFit="1" customWidth="1"/>
    <col min="4" max="4" width="20.421875" style="1" bestFit="1" customWidth="1"/>
    <col min="5" max="5" width="10.00390625" style="1" bestFit="1" customWidth="1"/>
    <col min="6" max="6" width="27.57421875" style="1" customWidth="1"/>
    <col min="7" max="7" width="36.7109375" style="1" customWidth="1"/>
    <col min="8" max="8" width="8.7109375" style="1" bestFit="1" customWidth="1"/>
    <col min="9" max="9" width="10.00390625" style="1" customWidth="1"/>
    <col min="10" max="10" width="6.140625" style="1" bestFit="1" customWidth="1"/>
    <col min="11" max="11" width="13.140625" style="1" bestFit="1" customWidth="1"/>
    <col min="12" max="12" width="10.140625" style="1" bestFit="1" customWidth="1"/>
    <col min="13" max="14" width="10.140625" style="1" customWidth="1"/>
    <col min="15" max="15" width="7.8515625" style="1" bestFit="1" customWidth="1"/>
    <col min="16" max="16" width="14.28125" style="1" bestFit="1" customWidth="1"/>
    <col min="17" max="17" width="14.28125" style="1" customWidth="1"/>
    <col min="18" max="20" width="17.7109375" style="12" customWidth="1"/>
    <col min="21" max="21" width="21.7109375" style="1" bestFit="1" customWidth="1"/>
    <col min="22" max="22" width="17.421875" style="1" bestFit="1" customWidth="1"/>
    <col min="23" max="23" width="59.421875" style="1" bestFit="1" customWidth="1"/>
    <col min="24" max="24" width="14.57421875" style="2" customWidth="1"/>
    <col min="25" max="25" width="13.8515625" style="2" customWidth="1"/>
    <col min="26" max="16384" width="8.7109375" style="1" customWidth="1"/>
  </cols>
  <sheetData>
    <row r="1" ht="15" thickBot="1"/>
    <row r="2" spans="1:25" s="3" customFormat="1" ht="43.5" thickBot="1">
      <c r="A2" s="18" t="s">
        <v>0</v>
      </c>
      <c r="B2" s="19" t="s">
        <v>118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93</v>
      </c>
      <c r="H2" s="19" t="s">
        <v>5</v>
      </c>
      <c r="I2" s="19" t="s">
        <v>126</v>
      </c>
      <c r="J2" s="19" t="s">
        <v>6</v>
      </c>
      <c r="K2" s="19" t="s">
        <v>7</v>
      </c>
      <c r="L2" s="19" t="s">
        <v>8</v>
      </c>
      <c r="M2" s="19" t="s">
        <v>120</v>
      </c>
      <c r="N2" s="19" t="s">
        <v>117</v>
      </c>
      <c r="O2" s="19" t="s">
        <v>9</v>
      </c>
      <c r="P2" s="19" t="s">
        <v>114</v>
      </c>
      <c r="Q2" s="19" t="s">
        <v>124</v>
      </c>
      <c r="R2" s="20" t="s">
        <v>116</v>
      </c>
      <c r="S2" s="20" t="s">
        <v>124</v>
      </c>
      <c r="T2" s="20"/>
      <c r="U2" s="19" t="s">
        <v>11</v>
      </c>
      <c r="V2" s="19" t="s">
        <v>104</v>
      </c>
      <c r="W2" s="19" t="s">
        <v>10</v>
      </c>
      <c r="X2" s="21" t="s">
        <v>107</v>
      </c>
      <c r="Y2" s="22" t="s">
        <v>12</v>
      </c>
    </row>
    <row r="3" spans="1:25" s="5" customFormat="1" ht="14.25">
      <c r="A3" s="4">
        <v>1</v>
      </c>
      <c r="B3" s="5" t="s">
        <v>119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94</v>
      </c>
      <c r="H3" s="5">
        <v>2016</v>
      </c>
      <c r="I3" s="6">
        <v>42724</v>
      </c>
      <c r="J3" s="5">
        <v>6</v>
      </c>
      <c r="K3" s="5">
        <v>2299</v>
      </c>
      <c r="L3" s="5">
        <v>1440</v>
      </c>
      <c r="M3" s="5">
        <v>3500</v>
      </c>
      <c r="N3" s="5">
        <v>81</v>
      </c>
      <c r="O3" s="5">
        <v>93766</v>
      </c>
      <c r="P3" s="12">
        <v>46700</v>
      </c>
      <c r="Q3" s="12" t="s">
        <v>125</v>
      </c>
      <c r="R3" s="12">
        <v>61882.5</v>
      </c>
      <c r="S3" s="5" t="s">
        <v>136</v>
      </c>
      <c r="T3" s="12"/>
      <c r="U3" s="5" t="s">
        <v>103</v>
      </c>
      <c r="V3" s="5" t="s">
        <v>109</v>
      </c>
      <c r="W3" s="5" t="s">
        <v>29</v>
      </c>
      <c r="X3" s="6">
        <v>44915</v>
      </c>
      <c r="Y3" s="7">
        <v>45279</v>
      </c>
    </row>
    <row r="4" spans="1:25" s="5" customFormat="1" ht="14.25">
      <c r="A4" s="4">
        <v>2</v>
      </c>
      <c r="B4" s="5" t="s">
        <v>119</v>
      </c>
      <c r="C4" s="5" t="s">
        <v>17</v>
      </c>
      <c r="D4" s="5" t="s">
        <v>18</v>
      </c>
      <c r="E4" s="5" t="s">
        <v>15</v>
      </c>
      <c r="F4" s="5" t="s">
        <v>16</v>
      </c>
      <c r="G4" s="5" t="s">
        <v>94</v>
      </c>
      <c r="H4" s="5">
        <v>2016</v>
      </c>
      <c r="I4" s="6">
        <v>42724</v>
      </c>
      <c r="J4" s="5">
        <v>6</v>
      </c>
      <c r="K4" s="5">
        <v>2299</v>
      </c>
      <c r="L4" s="5">
        <v>1440</v>
      </c>
      <c r="M4" s="5">
        <v>3500</v>
      </c>
      <c r="N4" s="5">
        <v>81</v>
      </c>
      <c r="O4" s="5">
        <v>41620</v>
      </c>
      <c r="P4" s="12">
        <v>47900</v>
      </c>
      <c r="Q4" s="12" t="s">
        <v>125</v>
      </c>
      <c r="R4" s="12">
        <v>64112.5</v>
      </c>
      <c r="S4" s="5" t="s">
        <v>136</v>
      </c>
      <c r="T4" s="12"/>
      <c r="U4" s="5" t="s">
        <v>102</v>
      </c>
      <c r="V4" s="5" t="s">
        <v>109</v>
      </c>
      <c r="W4" s="5" t="s">
        <v>29</v>
      </c>
      <c r="X4" s="6">
        <v>44915</v>
      </c>
      <c r="Y4" s="7">
        <v>45279</v>
      </c>
    </row>
    <row r="5" spans="1:25" s="5" customFormat="1" ht="14.25">
      <c r="A5" s="4">
        <v>3</v>
      </c>
      <c r="B5" s="5" t="s">
        <v>119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94</v>
      </c>
      <c r="H5" s="5">
        <v>2009</v>
      </c>
      <c r="I5" s="6">
        <v>40177</v>
      </c>
      <c r="J5" s="5">
        <v>2</v>
      </c>
      <c r="K5" s="5">
        <v>1461</v>
      </c>
      <c r="L5" s="5">
        <v>800</v>
      </c>
      <c r="M5" s="5">
        <v>1940</v>
      </c>
      <c r="N5" s="5">
        <v>50</v>
      </c>
      <c r="O5" s="5">
        <v>108225</v>
      </c>
      <c r="P5" s="12">
        <v>6000</v>
      </c>
      <c r="Q5" s="12" t="s">
        <v>125</v>
      </c>
      <c r="R5" s="12">
        <v>7400</v>
      </c>
      <c r="S5" s="5" t="s">
        <v>135</v>
      </c>
      <c r="T5" s="12"/>
      <c r="U5" s="5" t="s">
        <v>102</v>
      </c>
      <c r="V5" s="5" t="s">
        <v>109</v>
      </c>
      <c r="W5" s="5" t="s">
        <v>23</v>
      </c>
      <c r="X5" s="6">
        <v>44915</v>
      </c>
      <c r="Y5" s="7">
        <v>45279</v>
      </c>
    </row>
    <row r="6" spans="1:25" s="5" customFormat="1" ht="14.25">
      <c r="A6" s="4">
        <v>4</v>
      </c>
      <c r="B6" s="5" t="s">
        <v>119</v>
      </c>
      <c r="C6" s="5" t="s">
        <v>24</v>
      </c>
      <c r="D6" s="5" t="s">
        <v>25</v>
      </c>
      <c r="E6" s="5" t="s">
        <v>26</v>
      </c>
      <c r="F6" s="5" t="s">
        <v>27</v>
      </c>
      <c r="G6" s="5" t="s">
        <v>28</v>
      </c>
      <c r="H6" s="5">
        <v>2017</v>
      </c>
      <c r="I6" s="6">
        <v>42762</v>
      </c>
      <c r="J6" s="5" t="s">
        <v>29</v>
      </c>
      <c r="K6" s="5" t="s">
        <v>29</v>
      </c>
      <c r="L6" s="5">
        <v>4300</v>
      </c>
      <c r="M6" s="5">
        <v>5550</v>
      </c>
      <c r="N6" s="5" t="s">
        <v>29</v>
      </c>
      <c r="O6" s="5" t="s">
        <v>29</v>
      </c>
      <c r="P6" s="12">
        <v>12500</v>
      </c>
      <c r="Q6" s="12" t="s">
        <v>125</v>
      </c>
      <c r="R6" s="12">
        <v>15100</v>
      </c>
      <c r="S6" s="5" t="s">
        <v>135</v>
      </c>
      <c r="T6" s="12"/>
      <c r="U6" s="5" t="s">
        <v>111</v>
      </c>
      <c r="V6" s="5" t="s">
        <v>29</v>
      </c>
      <c r="W6" s="5" t="s">
        <v>29</v>
      </c>
      <c r="X6" s="6">
        <v>44915</v>
      </c>
      <c r="Y6" s="7">
        <v>45279</v>
      </c>
    </row>
    <row r="7" spans="1:25" s="5" customFormat="1" ht="14.25">
      <c r="A7" s="4">
        <v>5</v>
      </c>
      <c r="B7" s="5" t="s">
        <v>119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90</v>
      </c>
      <c r="H7" s="5">
        <v>2008</v>
      </c>
      <c r="I7" s="6">
        <v>39853</v>
      </c>
      <c r="J7" s="5">
        <v>5</v>
      </c>
      <c r="K7" s="5">
        <v>1461</v>
      </c>
      <c r="L7" s="5" t="s">
        <v>29</v>
      </c>
      <c r="M7" s="5">
        <v>1954</v>
      </c>
      <c r="N7" s="5">
        <v>63</v>
      </c>
      <c r="O7" s="5">
        <v>143398</v>
      </c>
      <c r="P7" s="12">
        <v>6700</v>
      </c>
      <c r="Q7" s="12" t="s">
        <v>125</v>
      </c>
      <c r="R7" s="12">
        <v>8474</v>
      </c>
      <c r="S7" s="5" t="s">
        <v>136</v>
      </c>
      <c r="T7" s="12"/>
      <c r="U7" s="5" t="s">
        <v>102</v>
      </c>
      <c r="V7" s="5" t="s">
        <v>109</v>
      </c>
      <c r="W7" s="5" t="s">
        <v>29</v>
      </c>
      <c r="X7" s="6">
        <v>44915</v>
      </c>
      <c r="Y7" s="7">
        <v>45279</v>
      </c>
    </row>
    <row r="8" spans="1:25" s="5" customFormat="1" ht="14.25">
      <c r="A8" s="4">
        <v>6</v>
      </c>
      <c r="B8" s="5" t="s">
        <v>119</v>
      </c>
      <c r="C8" s="5" t="s">
        <v>34</v>
      </c>
      <c r="D8" s="5" t="s">
        <v>35</v>
      </c>
      <c r="E8" s="5" t="s">
        <v>21</v>
      </c>
      <c r="F8" s="5" t="s">
        <v>22</v>
      </c>
      <c r="G8" s="5" t="s">
        <v>94</v>
      </c>
      <c r="H8" s="5">
        <v>2010</v>
      </c>
      <c r="I8" s="6">
        <v>40233</v>
      </c>
      <c r="J8" s="5">
        <v>2</v>
      </c>
      <c r="K8" s="5">
        <v>1461</v>
      </c>
      <c r="L8" s="5">
        <v>800</v>
      </c>
      <c r="M8" s="5">
        <v>1940</v>
      </c>
      <c r="N8" s="5">
        <v>50</v>
      </c>
      <c r="O8" s="5">
        <v>65615</v>
      </c>
      <c r="P8" s="12">
        <v>7200</v>
      </c>
      <c r="Q8" s="12" t="s">
        <v>125</v>
      </c>
      <c r="R8" s="12">
        <v>7700</v>
      </c>
      <c r="S8" s="5" t="s">
        <v>135</v>
      </c>
      <c r="T8" s="12"/>
      <c r="U8" s="5" t="s">
        <v>102</v>
      </c>
      <c r="V8" s="5" t="s">
        <v>109</v>
      </c>
      <c r="W8" s="5" t="s">
        <v>29</v>
      </c>
      <c r="X8" s="6">
        <v>44915</v>
      </c>
      <c r="Y8" s="7">
        <v>45279</v>
      </c>
    </row>
    <row r="9" spans="1:25" s="5" customFormat="1" ht="14.25">
      <c r="A9" s="4">
        <v>7</v>
      </c>
      <c r="B9" s="5" t="s">
        <v>119</v>
      </c>
      <c r="C9" s="5" t="s">
        <v>36</v>
      </c>
      <c r="D9" s="5" t="s">
        <v>37</v>
      </c>
      <c r="E9" s="5" t="s">
        <v>32</v>
      </c>
      <c r="F9" s="5" t="s">
        <v>38</v>
      </c>
      <c r="G9" s="5" t="s">
        <v>90</v>
      </c>
      <c r="H9" s="5">
        <v>2005</v>
      </c>
      <c r="I9" s="6">
        <v>38446</v>
      </c>
      <c r="J9" s="5">
        <v>8</v>
      </c>
      <c r="K9" s="5">
        <v>2463</v>
      </c>
      <c r="L9" s="5" t="s">
        <v>29</v>
      </c>
      <c r="M9" s="5">
        <v>2845</v>
      </c>
      <c r="N9" s="5">
        <v>99</v>
      </c>
      <c r="O9" s="5">
        <v>497735</v>
      </c>
      <c r="P9" s="12">
        <v>7300</v>
      </c>
      <c r="Q9" s="12" t="s">
        <v>125</v>
      </c>
      <c r="R9" s="12">
        <v>10400</v>
      </c>
      <c r="S9" s="5" t="s">
        <v>136</v>
      </c>
      <c r="T9" s="12"/>
      <c r="U9" s="5" t="s">
        <v>102</v>
      </c>
      <c r="V9" s="5" t="s">
        <v>109</v>
      </c>
      <c r="W9" s="5" t="s">
        <v>29</v>
      </c>
      <c r="X9" s="6">
        <v>44915</v>
      </c>
      <c r="Y9" s="7">
        <v>45279</v>
      </c>
    </row>
    <row r="10" spans="1:25" s="5" customFormat="1" ht="14.25">
      <c r="A10" s="4">
        <v>8</v>
      </c>
      <c r="B10" s="5" t="s">
        <v>119</v>
      </c>
      <c r="C10" s="5" t="s">
        <v>39</v>
      </c>
      <c r="D10" s="5" t="s">
        <v>40</v>
      </c>
      <c r="E10" s="5" t="s">
        <v>41</v>
      </c>
      <c r="F10" s="5" t="s">
        <v>42</v>
      </c>
      <c r="G10" s="5" t="s">
        <v>95</v>
      </c>
      <c r="H10" s="5">
        <v>2010</v>
      </c>
      <c r="I10" s="6">
        <v>40639</v>
      </c>
      <c r="J10" s="5" t="s">
        <v>29</v>
      </c>
      <c r="K10" s="5" t="s">
        <v>29</v>
      </c>
      <c r="L10" s="5">
        <v>470</v>
      </c>
      <c r="M10" s="5">
        <v>750</v>
      </c>
      <c r="N10" s="5" t="s">
        <v>29</v>
      </c>
      <c r="O10" s="5" t="s">
        <v>29</v>
      </c>
      <c r="P10" s="5" t="s">
        <v>29</v>
      </c>
      <c r="Q10" s="12" t="s">
        <v>125</v>
      </c>
      <c r="R10" s="5" t="s">
        <v>29</v>
      </c>
      <c r="S10" s="5" t="s">
        <v>29</v>
      </c>
      <c r="T10" s="12"/>
      <c r="U10" s="5" t="s">
        <v>43</v>
      </c>
      <c r="V10" s="5" t="s">
        <v>29</v>
      </c>
      <c r="W10" s="5" t="s">
        <v>29</v>
      </c>
      <c r="X10" s="6">
        <v>44915</v>
      </c>
      <c r="Y10" s="7">
        <v>45279</v>
      </c>
    </row>
    <row r="11" spans="1:25" s="5" customFormat="1" ht="14.25">
      <c r="A11" s="4">
        <v>9</v>
      </c>
      <c r="B11" s="5" t="s">
        <v>119</v>
      </c>
      <c r="C11" s="5" t="s">
        <v>44</v>
      </c>
      <c r="D11" s="5" t="s">
        <v>45</v>
      </c>
      <c r="E11" s="5" t="s">
        <v>46</v>
      </c>
      <c r="F11" s="5" t="s">
        <v>47</v>
      </c>
      <c r="G11" s="5" t="s">
        <v>96</v>
      </c>
      <c r="H11" s="5">
        <v>2014</v>
      </c>
      <c r="I11" s="6">
        <v>41681</v>
      </c>
      <c r="J11" s="5">
        <v>3</v>
      </c>
      <c r="K11" s="5" t="s">
        <v>48</v>
      </c>
      <c r="L11" s="5">
        <v>11000</v>
      </c>
      <c r="M11" s="5">
        <v>26000</v>
      </c>
      <c r="N11" s="5">
        <v>294</v>
      </c>
      <c r="O11" s="5">
        <v>82231</v>
      </c>
      <c r="P11" s="12">
        <v>251000</v>
      </c>
      <c r="Q11" s="12" t="s">
        <v>125</v>
      </c>
      <c r="R11" s="12">
        <v>271400</v>
      </c>
      <c r="S11" s="5" t="s">
        <v>135</v>
      </c>
      <c r="T11" s="12"/>
      <c r="U11" s="5" t="s">
        <v>50</v>
      </c>
      <c r="V11" s="5" t="s">
        <v>29</v>
      </c>
      <c r="W11" s="5" t="s">
        <v>49</v>
      </c>
      <c r="X11" s="6">
        <v>44915</v>
      </c>
      <c r="Y11" s="7">
        <v>45279</v>
      </c>
    </row>
    <row r="12" spans="1:25" s="5" customFormat="1" ht="14.25">
      <c r="A12" s="4">
        <v>10</v>
      </c>
      <c r="B12" s="5" t="s">
        <v>119</v>
      </c>
      <c r="C12" s="5" t="s">
        <v>51</v>
      </c>
      <c r="D12" s="5" t="s">
        <v>52</v>
      </c>
      <c r="E12" s="5" t="s">
        <v>32</v>
      </c>
      <c r="F12" s="5" t="s">
        <v>53</v>
      </c>
      <c r="G12" s="5" t="s">
        <v>90</v>
      </c>
      <c r="H12" s="5">
        <v>2011</v>
      </c>
      <c r="I12" s="6">
        <v>40577</v>
      </c>
      <c r="J12" s="5">
        <v>5</v>
      </c>
      <c r="K12" s="5">
        <v>1149</v>
      </c>
      <c r="L12" s="5" t="s">
        <v>29</v>
      </c>
      <c r="M12" s="5">
        <v>1430</v>
      </c>
      <c r="N12" s="5">
        <v>55</v>
      </c>
      <c r="O12" s="5">
        <v>90401</v>
      </c>
      <c r="P12" s="12">
        <v>9500</v>
      </c>
      <c r="Q12" s="12" t="s">
        <v>125</v>
      </c>
      <c r="R12" s="12">
        <v>11373</v>
      </c>
      <c r="S12" s="5" t="s">
        <v>136</v>
      </c>
      <c r="T12" s="12"/>
      <c r="U12" s="5" t="s">
        <v>102</v>
      </c>
      <c r="V12" s="5" t="s">
        <v>109</v>
      </c>
      <c r="W12" s="5" t="s">
        <v>29</v>
      </c>
      <c r="X12" s="6">
        <v>44915</v>
      </c>
      <c r="Y12" s="7">
        <v>45279</v>
      </c>
    </row>
    <row r="13" spans="1:25" s="5" customFormat="1" ht="14.25">
      <c r="A13" s="4">
        <v>11</v>
      </c>
      <c r="B13" s="5" t="s">
        <v>119</v>
      </c>
      <c r="C13" s="5" t="s">
        <v>106</v>
      </c>
      <c r="D13" s="5" t="s">
        <v>54</v>
      </c>
      <c r="E13" s="5" t="s">
        <v>55</v>
      </c>
      <c r="F13" s="5" t="s">
        <v>56</v>
      </c>
      <c r="G13" s="5" t="s">
        <v>97</v>
      </c>
      <c r="H13" s="5">
        <v>2011</v>
      </c>
      <c r="I13" s="5" t="s">
        <v>29</v>
      </c>
      <c r="J13" s="5">
        <v>1</v>
      </c>
      <c r="K13" s="5" t="s">
        <v>29</v>
      </c>
      <c r="L13" s="5" t="s">
        <v>29</v>
      </c>
      <c r="M13" s="5" t="s">
        <v>29</v>
      </c>
      <c r="N13" s="5" t="s">
        <v>29</v>
      </c>
      <c r="O13" s="5">
        <v>5297</v>
      </c>
      <c r="P13" s="5" t="s">
        <v>29</v>
      </c>
      <c r="Q13" s="5" t="s">
        <v>29</v>
      </c>
      <c r="R13" s="5" t="s">
        <v>29</v>
      </c>
      <c r="S13" s="5" t="s">
        <v>29</v>
      </c>
      <c r="U13" s="8" t="s">
        <v>127</v>
      </c>
      <c r="V13" s="5" t="s">
        <v>29</v>
      </c>
      <c r="W13" s="5" t="s">
        <v>29</v>
      </c>
      <c r="X13" s="6">
        <v>44915</v>
      </c>
      <c r="Y13" s="7">
        <v>45279</v>
      </c>
    </row>
    <row r="14" spans="1:25" s="5" customFormat="1" ht="14.25">
      <c r="A14" s="4">
        <v>12</v>
      </c>
      <c r="B14" s="5" t="s">
        <v>119</v>
      </c>
      <c r="C14" s="5" t="s">
        <v>57</v>
      </c>
      <c r="D14" s="5" t="s">
        <v>58</v>
      </c>
      <c r="E14" s="5" t="s">
        <v>32</v>
      </c>
      <c r="F14" s="5" t="s">
        <v>59</v>
      </c>
      <c r="G14" s="5" t="s">
        <v>128</v>
      </c>
      <c r="H14" s="5">
        <v>2004</v>
      </c>
      <c r="I14" s="6">
        <v>38204</v>
      </c>
      <c r="J14" s="5">
        <v>6</v>
      </c>
      <c r="K14" s="5">
        <v>2463</v>
      </c>
      <c r="L14" s="5">
        <v>1320</v>
      </c>
      <c r="M14" s="5">
        <v>3300</v>
      </c>
      <c r="N14" s="5">
        <v>73</v>
      </c>
      <c r="O14" s="5">
        <v>311427</v>
      </c>
      <c r="P14" s="12">
        <v>10000</v>
      </c>
      <c r="Q14" s="12" t="s">
        <v>125</v>
      </c>
      <c r="R14" s="12">
        <v>14272</v>
      </c>
      <c r="S14" s="5" t="s">
        <v>136</v>
      </c>
      <c r="T14" s="12"/>
      <c r="U14" s="5" t="s">
        <v>112</v>
      </c>
      <c r="V14" s="5" t="s">
        <v>110</v>
      </c>
      <c r="W14" s="5" t="s">
        <v>60</v>
      </c>
      <c r="X14" s="6">
        <v>44915</v>
      </c>
      <c r="Y14" s="7">
        <v>45279</v>
      </c>
    </row>
    <row r="15" spans="1:25" s="5" customFormat="1" ht="14.25">
      <c r="A15" s="4">
        <v>13</v>
      </c>
      <c r="B15" s="5" t="s">
        <v>119</v>
      </c>
      <c r="C15" s="5" t="s">
        <v>106</v>
      </c>
      <c r="D15" s="5">
        <v>949685</v>
      </c>
      <c r="E15" s="5" t="s">
        <v>61</v>
      </c>
      <c r="F15" s="5" t="s">
        <v>62</v>
      </c>
      <c r="G15" s="5" t="s">
        <v>98</v>
      </c>
      <c r="H15" s="5">
        <v>2004</v>
      </c>
      <c r="I15" s="5" t="s">
        <v>29</v>
      </c>
      <c r="J15" s="5">
        <v>1</v>
      </c>
      <c r="K15" s="5" t="s">
        <v>29</v>
      </c>
      <c r="L15" s="5" t="s">
        <v>29</v>
      </c>
      <c r="M15" s="5" t="s">
        <v>29</v>
      </c>
      <c r="N15" s="5" t="s">
        <v>29</v>
      </c>
      <c r="O15" s="5">
        <v>12605</v>
      </c>
      <c r="P15" s="5" t="s">
        <v>29</v>
      </c>
      <c r="Q15" s="5" t="s">
        <v>29</v>
      </c>
      <c r="R15" s="5" t="s">
        <v>29</v>
      </c>
      <c r="S15" s="5" t="s">
        <v>29</v>
      </c>
      <c r="U15" s="9" t="s">
        <v>127</v>
      </c>
      <c r="V15" s="5" t="s">
        <v>29</v>
      </c>
      <c r="W15" s="5" t="s">
        <v>29</v>
      </c>
      <c r="X15" s="6">
        <v>44915</v>
      </c>
      <c r="Y15" s="7">
        <v>45279</v>
      </c>
    </row>
    <row r="16" spans="1:25" s="5" customFormat="1" ht="14.25">
      <c r="A16" s="4">
        <v>14</v>
      </c>
      <c r="B16" s="5" t="s">
        <v>119</v>
      </c>
      <c r="C16" s="5" t="s">
        <v>63</v>
      </c>
      <c r="D16" s="5" t="s">
        <v>64</v>
      </c>
      <c r="E16" s="5" t="s">
        <v>32</v>
      </c>
      <c r="F16" s="5" t="s">
        <v>59</v>
      </c>
      <c r="G16" s="5" t="s">
        <v>94</v>
      </c>
      <c r="H16" s="5">
        <v>2014</v>
      </c>
      <c r="I16" s="6">
        <v>41921</v>
      </c>
      <c r="J16" s="5">
        <v>7</v>
      </c>
      <c r="K16" s="5" t="s">
        <v>65</v>
      </c>
      <c r="L16" s="5">
        <v>680</v>
      </c>
      <c r="M16" s="5">
        <v>3500</v>
      </c>
      <c r="N16" s="5">
        <v>110</v>
      </c>
      <c r="O16" s="5">
        <v>74781</v>
      </c>
      <c r="P16" s="12">
        <v>45000</v>
      </c>
      <c r="Q16" s="12" t="s">
        <v>125</v>
      </c>
      <c r="R16" s="12">
        <v>39136.5</v>
      </c>
      <c r="S16" s="5" t="s">
        <v>136</v>
      </c>
      <c r="T16" s="12"/>
      <c r="U16" s="5" t="s">
        <v>102</v>
      </c>
      <c r="V16" s="5" t="s">
        <v>109</v>
      </c>
      <c r="W16" s="5" t="s">
        <v>29</v>
      </c>
      <c r="X16" s="6">
        <v>44915</v>
      </c>
      <c r="Y16" s="7">
        <v>45279</v>
      </c>
    </row>
    <row r="17" spans="1:25" s="5" customFormat="1" ht="14.25">
      <c r="A17" s="4">
        <v>15</v>
      </c>
      <c r="B17" s="5" t="s">
        <v>119</v>
      </c>
      <c r="C17" s="5" t="s">
        <v>66</v>
      </c>
      <c r="D17" s="5" t="s">
        <v>67</v>
      </c>
      <c r="E17" s="5" t="s">
        <v>46</v>
      </c>
      <c r="F17" s="5" t="s">
        <v>68</v>
      </c>
      <c r="G17" s="5" t="s">
        <v>130</v>
      </c>
      <c r="H17" s="5">
        <v>2011</v>
      </c>
      <c r="I17" s="6">
        <v>40842</v>
      </c>
      <c r="J17" s="5">
        <v>3</v>
      </c>
      <c r="K17" s="5">
        <v>6871</v>
      </c>
      <c r="L17" s="5" t="s">
        <v>29</v>
      </c>
      <c r="M17" s="5">
        <v>13000</v>
      </c>
      <c r="N17" s="5">
        <v>184</v>
      </c>
      <c r="O17" s="5">
        <v>21207</v>
      </c>
      <c r="P17" s="12">
        <v>223000</v>
      </c>
      <c r="Q17" s="12" t="s">
        <v>125</v>
      </c>
      <c r="R17" s="12">
        <v>247800</v>
      </c>
      <c r="S17" s="5" t="s">
        <v>135</v>
      </c>
      <c r="T17" s="12"/>
      <c r="U17" s="5" t="s">
        <v>102</v>
      </c>
      <c r="V17" s="5" t="s">
        <v>105</v>
      </c>
      <c r="W17" s="5" t="s">
        <v>69</v>
      </c>
      <c r="X17" s="6">
        <v>44915</v>
      </c>
      <c r="Y17" s="7">
        <v>45279</v>
      </c>
    </row>
    <row r="18" spans="1:25" s="5" customFormat="1" ht="14.25">
      <c r="A18" s="4">
        <v>16</v>
      </c>
      <c r="B18" s="5" t="s">
        <v>119</v>
      </c>
      <c r="C18" s="5" t="s">
        <v>70</v>
      </c>
      <c r="D18" s="5" t="s">
        <v>71</v>
      </c>
      <c r="E18" s="5" t="s">
        <v>46</v>
      </c>
      <c r="F18" s="5" t="s">
        <v>72</v>
      </c>
      <c r="G18" s="5" t="s">
        <v>129</v>
      </c>
      <c r="H18" s="5">
        <v>2010</v>
      </c>
      <c r="I18" s="6">
        <v>40429</v>
      </c>
      <c r="J18" s="5">
        <v>3</v>
      </c>
      <c r="K18" s="5">
        <v>12419</v>
      </c>
      <c r="L18" s="5" t="s">
        <v>29</v>
      </c>
      <c r="M18" s="5">
        <v>26000</v>
      </c>
      <c r="N18" s="5">
        <v>353</v>
      </c>
      <c r="O18" s="5">
        <v>138889</v>
      </c>
      <c r="P18" s="12">
        <v>425000</v>
      </c>
      <c r="Q18" s="12" t="s">
        <v>125</v>
      </c>
      <c r="R18" s="12">
        <v>634600</v>
      </c>
      <c r="S18" s="5" t="s">
        <v>135</v>
      </c>
      <c r="T18" s="12"/>
      <c r="U18" s="5" t="s">
        <v>50</v>
      </c>
      <c r="V18" s="5" t="s">
        <v>29</v>
      </c>
      <c r="W18" s="5" t="s">
        <v>73</v>
      </c>
      <c r="X18" s="6">
        <v>44915</v>
      </c>
      <c r="Y18" s="7">
        <v>45279</v>
      </c>
    </row>
    <row r="19" spans="1:25" s="5" customFormat="1" ht="14.25">
      <c r="A19" s="4">
        <v>17</v>
      </c>
      <c r="B19" s="5" t="s">
        <v>119</v>
      </c>
      <c r="C19" s="5" t="s">
        <v>106</v>
      </c>
      <c r="D19" s="5">
        <v>775499</v>
      </c>
      <c r="E19" s="5" t="s">
        <v>61</v>
      </c>
      <c r="F19" s="5" t="s">
        <v>74</v>
      </c>
      <c r="G19" s="5" t="s">
        <v>99</v>
      </c>
      <c r="H19" s="5">
        <v>1999</v>
      </c>
      <c r="I19" s="5" t="s">
        <v>29</v>
      </c>
      <c r="J19" s="5">
        <v>1</v>
      </c>
      <c r="K19" s="5" t="s">
        <v>29</v>
      </c>
      <c r="L19" s="5" t="s">
        <v>29</v>
      </c>
      <c r="M19" s="5" t="s">
        <v>29</v>
      </c>
      <c r="N19" s="5" t="s">
        <v>29</v>
      </c>
      <c r="O19" s="5">
        <v>3531</v>
      </c>
      <c r="P19" s="5" t="s">
        <v>29</v>
      </c>
      <c r="Q19" s="5" t="s">
        <v>29</v>
      </c>
      <c r="R19" s="5" t="s">
        <v>29</v>
      </c>
      <c r="S19" s="5" t="s">
        <v>29</v>
      </c>
      <c r="U19" s="9" t="s">
        <v>127</v>
      </c>
      <c r="V19" s="5" t="s">
        <v>29</v>
      </c>
      <c r="W19" s="5" t="s">
        <v>29</v>
      </c>
      <c r="X19" s="6">
        <v>44915</v>
      </c>
      <c r="Y19" s="7">
        <v>45279</v>
      </c>
    </row>
    <row r="20" spans="1:25" s="5" customFormat="1" ht="14.25">
      <c r="A20" s="4">
        <v>18</v>
      </c>
      <c r="B20" s="5" t="s">
        <v>119</v>
      </c>
      <c r="C20" s="5" t="s">
        <v>134</v>
      </c>
      <c r="D20" s="5" t="s">
        <v>75</v>
      </c>
      <c r="E20" s="5" t="s">
        <v>76</v>
      </c>
      <c r="F20" s="5" t="s">
        <v>77</v>
      </c>
      <c r="G20" s="5" t="s">
        <v>100</v>
      </c>
      <c r="H20" s="5">
        <v>2007</v>
      </c>
      <c r="I20" s="6">
        <v>39394</v>
      </c>
      <c r="J20" s="5">
        <v>2</v>
      </c>
      <c r="K20" s="5">
        <v>4156</v>
      </c>
      <c r="L20" s="5" t="s">
        <v>29</v>
      </c>
      <c r="M20" s="5">
        <v>5400</v>
      </c>
      <c r="N20" s="5">
        <v>60</v>
      </c>
      <c r="O20" s="5">
        <v>2695</v>
      </c>
      <c r="P20" s="12">
        <v>32700</v>
      </c>
      <c r="Q20" s="12" t="s">
        <v>125</v>
      </c>
      <c r="R20" s="12">
        <v>33900</v>
      </c>
      <c r="S20" s="5" t="s">
        <v>135</v>
      </c>
      <c r="T20" s="12"/>
      <c r="U20" s="8" t="s">
        <v>50</v>
      </c>
      <c r="V20" s="5" t="s">
        <v>29</v>
      </c>
      <c r="W20" s="5" t="s">
        <v>29</v>
      </c>
      <c r="X20" s="6">
        <v>44915</v>
      </c>
      <c r="Y20" s="7">
        <v>45279</v>
      </c>
    </row>
    <row r="21" spans="1:25" s="5" customFormat="1" ht="14.25">
      <c r="A21" s="4">
        <v>19</v>
      </c>
      <c r="B21" s="5" t="s">
        <v>119</v>
      </c>
      <c r="C21" s="5" t="s">
        <v>106</v>
      </c>
      <c r="D21" s="5" t="s">
        <v>78</v>
      </c>
      <c r="E21" s="5" t="s">
        <v>79</v>
      </c>
      <c r="F21" s="5" t="s">
        <v>62</v>
      </c>
      <c r="G21" s="5" t="s">
        <v>98</v>
      </c>
      <c r="H21" s="5">
        <v>2008</v>
      </c>
      <c r="I21" s="5" t="s">
        <v>29</v>
      </c>
      <c r="J21" s="5">
        <v>1</v>
      </c>
      <c r="K21" s="5" t="s">
        <v>29</v>
      </c>
      <c r="L21" s="5" t="s">
        <v>29</v>
      </c>
      <c r="M21" s="5" t="s">
        <v>29</v>
      </c>
      <c r="N21" s="5" t="s">
        <v>29</v>
      </c>
      <c r="O21" s="5">
        <v>11071</v>
      </c>
      <c r="P21" s="5" t="s">
        <v>29</v>
      </c>
      <c r="Q21" s="5" t="s">
        <v>29</v>
      </c>
      <c r="R21" s="5" t="s">
        <v>29</v>
      </c>
      <c r="S21" s="5" t="s">
        <v>29</v>
      </c>
      <c r="U21" s="9" t="s">
        <v>127</v>
      </c>
      <c r="V21" s="5" t="s">
        <v>29</v>
      </c>
      <c r="W21" s="5" t="s">
        <v>80</v>
      </c>
      <c r="X21" s="6">
        <v>44915</v>
      </c>
      <c r="Y21" s="7">
        <v>45279</v>
      </c>
    </row>
    <row r="22" spans="1:25" s="5" customFormat="1" ht="14.25">
      <c r="A22" s="4">
        <v>20</v>
      </c>
      <c r="B22" s="5" t="s">
        <v>119</v>
      </c>
      <c r="C22" s="5" t="s">
        <v>133</v>
      </c>
      <c r="D22" s="5" t="s">
        <v>81</v>
      </c>
      <c r="E22" s="5" t="s">
        <v>32</v>
      </c>
      <c r="F22" s="5" t="s">
        <v>82</v>
      </c>
      <c r="G22" s="5" t="s">
        <v>94</v>
      </c>
      <c r="H22" s="5">
        <v>1998</v>
      </c>
      <c r="I22" s="6">
        <v>36073</v>
      </c>
      <c r="J22" s="5">
        <v>3</v>
      </c>
      <c r="K22" s="5">
        <v>11122</v>
      </c>
      <c r="L22" s="5">
        <v>22148</v>
      </c>
      <c r="M22" s="5">
        <v>34000</v>
      </c>
      <c r="N22" s="5">
        <v>266</v>
      </c>
      <c r="O22" s="5">
        <v>411049</v>
      </c>
      <c r="P22" s="12">
        <v>32500</v>
      </c>
      <c r="Q22" s="12" t="s">
        <v>125</v>
      </c>
      <c r="R22" s="12">
        <v>70800</v>
      </c>
      <c r="S22" s="5" t="s">
        <v>135</v>
      </c>
      <c r="T22" s="12"/>
      <c r="U22" s="5" t="s">
        <v>50</v>
      </c>
      <c r="V22" s="5" t="s">
        <v>29</v>
      </c>
      <c r="W22" s="5" t="s">
        <v>29</v>
      </c>
      <c r="X22" s="6">
        <v>44915</v>
      </c>
      <c r="Y22" s="7">
        <v>45279</v>
      </c>
    </row>
    <row r="23" spans="1:25" s="5" customFormat="1" ht="14.25">
      <c r="A23" s="4">
        <v>21</v>
      </c>
      <c r="B23" s="5" t="s">
        <v>119</v>
      </c>
      <c r="C23" s="5" t="s">
        <v>131</v>
      </c>
      <c r="D23" s="5" t="s">
        <v>83</v>
      </c>
      <c r="E23" s="5" t="s">
        <v>84</v>
      </c>
      <c r="F23" s="5" t="s">
        <v>85</v>
      </c>
      <c r="G23" s="5" t="s">
        <v>101</v>
      </c>
      <c r="H23" s="5">
        <v>2017</v>
      </c>
      <c r="I23" s="6">
        <v>42810</v>
      </c>
      <c r="J23" s="5" t="s">
        <v>29</v>
      </c>
      <c r="K23" s="5" t="s">
        <v>29</v>
      </c>
      <c r="L23" s="5">
        <v>2300</v>
      </c>
      <c r="M23" s="5">
        <v>2400</v>
      </c>
      <c r="N23" s="5" t="s">
        <v>29</v>
      </c>
      <c r="O23" s="5" t="s">
        <v>29</v>
      </c>
      <c r="P23" s="12">
        <v>10000</v>
      </c>
      <c r="Q23" s="12" t="s">
        <v>125</v>
      </c>
      <c r="R23" s="12">
        <v>8900</v>
      </c>
      <c r="S23" s="5" t="s">
        <v>135</v>
      </c>
      <c r="T23" s="12"/>
      <c r="U23" s="5" t="s">
        <v>50</v>
      </c>
      <c r="V23" s="5" t="s">
        <v>29</v>
      </c>
      <c r="W23" s="5" t="s">
        <v>29</v>
      </c>
      <c r="X23" s="6">
        <v>44915</v>
      </c>
      <c r="Y23" s="7">
        <v>45279</v>
      </c>
    </row>
    <row r="24" spans="1:25" s="5" customFormat="1" ht="14.25">
      <c r="A24" s="4">
        <v>22</v>
      </c>
      <c r="B24" s="5" t="s">
        <v>119</v>
      </c>
      <c r="C24" s="5" t="s">
        <v>86</v>
      </c>
      <c r="D24" s="5" t="s">
        <v>87</v>
      </c>
      <c r="E24" s="5" t="s">
        <v>88</v>
      </c>
      <c r="F24" s="5" t="s">
        <v>89</v>
      </c>
      <c r="G24" s="5" t="s">
        <v>90</v>
      </c>
      <c r="H24" s="5">
        <v>2017</v>
      </c>
      <c r="I24" s="6">
        <v>43062</v>
      </c>
      <c r="J24" s="5" t="s">
        <v>29</v>
      </c>
      <c r="K24" s="5">
        <v>1560</v>
      </c>
      <c r="L24" s="5" t="s">
        <v>29</v>
      </c>
      <c r="M24" s="5">
        <v>2085</v>
      </c>
      <c r="N24" s="5">
        <v>88</v>
      </c>
      <c r="O24" s="5">
        <v>149906</v>
      </c>
      <c r="P24" s="12">
        <v>29000</v>
      </c>
      <c r="Q24" s="12" t="s">
        <v>125</v>
      </c>
      <c r="R24" s="12">
        <v>42147</v>
      </c>
      <c r="S24" s="5" t="s">
        <v>136</v>
      </c>
      <c r="T24" s="12"/>
      <c r="U24" s="5" t="s">
        <v>50</v>
      </c>
      <c r="V24" s="5" t="s">
        <v>110</v>
      </c>
      <c r="W24" s="5" t="s">
        <v>29</v>
      </c>
      <c r="X24" s="6">
        <v>44915</v>
      </c>
      <c r="Y24" s="7">
        <v>45279</v>
      </c>
    </row>
    <row r="25" spans="1:25" s="5" customFormat="1" ht="14.25">
      <c r="A25" s="4">
        <v>23</v>
      </c>
      <c r="B25" s="5" t="s">
        <v>119</v>
      </c>
      <c r="C25" s="5" t="s">
        <v>132</v>
      </c>
      <c r="D25" s="5" t="s">
        <v>91</v>
      </c>
      <c r="E25" s="5" t="s">
        <v>21</v>
      </c>
      <c r="F25" s="5" t="s">
        <v>92</v>
      </c>
      <c r="G25" s="5" t="s">
        <v>90</v>
      </c>
      <c r="H25" s="5">
        <v>2018</v>
      </c>
      <c r="I25" s="6">
        <v>43441</v>
      </c>
      <c r="J25" s="5">
        <v>1</v>
      </c>
      <c r="K25" s="5">
        <v>1461</v>
      </c>
      <c r="L25" s="5" t="s">
        <v>29</v>
      </c>
      <c r="M25" s="5">
        <v>1933</v>
      </c>
      <c r="N25" s="5">
        <v>85</v>
      </c>
      <c r="O25" s="5">
        <v>51813</v>
      </c>
      <c r="P25" s="12">
        <v>41500</v>
      </c>
      <c r="Q25" s="12" t="s">
        <v>125</v>
      </c>
      <c r="R25" s="12">
        <v>52017.93721973094</v>
      </c>
      <c r="S25" s="5" t="s">
        <v>136</v>
      </c>
      <c r="T25" s="12"/>
      <c r="U25" s="5" t="s">
        <v>50</v>
      </c>
      <c r="V25" s="5" t="s">
        <v>29</v>
      </c>
      <c r="W25" s="5" t="s">
        <v>29</v>
      </c>
      <c r="X25" s="6">
        <v>44915</v>
      </c>
      <c r="Y25" s="7">
        <v>45279</v>
      </c>
    </row>
    <row r="26" spans="1:25" s="5" customFormat="1" ht="15" thickBot="1">
      <c r="A26" s="10">
        <v>24</v>
      </c>
      <c r="B26" s="11" t="s">
        <v>119</v>
      </c>
      <c r="C26" s="11" t="s">
        <v>121</v>
      </c>
      <c r="D26" s="11" t="s">
        <v>122</v>
      </c>
      <c r="E26" s="11" t="s">
        <v>61</v>
      </c>
      <c r="F26" s="11" t="s">
        <v>123</v>
      </c>
      <c r="G26" s="23" t="s">
        <v>113</v>
      </c>
      <c r="H26" s="23">
        <v>2021</v>
      </c>
      <c r="I26" s="11" t="s">
        <v>29</v>
      </c>
      <c r="J26" s="11">
        <v>1</v>
      </c>
      <c r="K26" s="11" t="s">
        <v>29</v>
      </c>
      <c r="L26" s="11" t="s">
        <v>29</v>
      </c>
      <c r="M26" s="11" t="s">
        <v>29</v>
      </c>
      <c r="N26" s="11" t="s">
        <v>29</v>
      </c>
      <c r="O26" s="11" t="s">
        <v>115</v>
      </c>
      <c r="P26" s="11" t="s">
        <v>29</v>
      </c>
      <c r="Q26" s="11" t="s">
        <v>29</v>
      </c>
      <c r="R26" s="11" t="s">
        <v>29</v>
      </c>
      <c r="S26" s="11" t="s">
        <v>29</v>
      </c>
      <c r="T26" s="11"/>
      <c r="U26" s="17" t="s">
        <v>127</v>
      </c>
      <c r="V26" s="11" t="s">
        <v>29</v>
      </c>
      <c r="W26" s="11" t="s">
        <v>29</v>
      </c>
      <c r="X26" s="13">
        <v>45101</v>
      </c>
      <c r="Y26" s="14">
        <v>45466</v>
      </c>
    </row>
    <row r="27" spans="16:25" s="5" customFormat="1" ht="14.25">
      <c r="P27" s="12"/>
      <c r="Q27" s="12"/>
      <c r="R27" s="12"/>
      <c r="S27" s="12"/>
      <c r="T27" s="12"/>
      <c r="X27" s="6"/>
      <c r="Y27" s="6"/>
    </row>
    <row r="28" spans="10:18" ht="14.25">
      <c r="J28" s="1">
        <f>SUM(J3:J26)</f>
        <v>67</v>
      </c>
      <c r="O28" s="5" t="s">
        <v>108</v>
      </c>
      <c r="P28" s="12">
        <f>SUM(P1:P26)</f>
        <v>1243500</v>
      </c>
      <c r="Q28" s="12"/>
      <c r="R28" s="12">
        <f>SUM(R1:R26)</f>
        <v>1601415.437219731</v>
      </c>
    </row>
    <row r="29" spans="6:25" ht="14.25">
      <c r="F29" s="15"/>
      <c r="P29" s="5"/>
      <c r="Q29" s="5"/>
      <c r="W29" s="16"/>
      <c r="X29" s="16"/>
      <c r="Y29" s="16"/>
    </row>
    <row r="33" spans="18:20" ht="14.25">
      <c r="R33" s="24"/>
      <c r="S33" s="24"/>
      <c r="T33" s="24"/>
    </row>
    <row r="34" spans="18:21" ht="14.25">
      <c r="R34" s="26"/>
      <c r="T34" s="24"/>
      <c r="U34" s="25"/>
    </row>
    <row r="35" ht="14.25">
      <c r="R35" s="26"/>
    </row>
  </sheetData>
  <sheetProtection/>
  <autoFilter ref="A2:S2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Harutyunyan</dc:creator>
  <cp:keywords/>
  <dc:description/>
  <cp:lastModifiedBy>Aram Harutyunyan</cp:lastModifiedBy>
  <dcterms:created xsi:type="dcterms:W3CDTF">2020-10-09T12:01:29Z</dcterms:created>
  <dcterms:modified xsi:type="dcterms:W3CDTF">2022-10-06T09:24:46Z</dcterms:modified>
  <cp:category/>
  <cp:version/>
  <cp:contentType/>
  <cp:contentStatus/>
</cp:coreProperties>
</file>